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1-08-22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<sst xmlns="http://schemas.openxmlformats.org/spreadsheetml/2006/main" count="79" uniqueCount="60">
  <si>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CANT.</t>
  </si>
  <si>
    <t>PROVEEDOR</t>
  </si>
  <si>
    <t>CONCEPTO</t>
  </si>
  <si>
    <t>UNIDADES DE CONTROL INTERNO</t>
  </si>
  <si>
    <t>CENTRO CUESTA NACIONAL</t>
  </si>
  <si>
    <t>MONTO FACTURADO</t>
  </si>
  <si>
    <t>NCF GUBERNAMENTAL</t>
  </si>
  <si>
    <t>MONTO PENDIENTE</t>
  </si>
  <si>
    <t>MONTO PAGADO A LA FECHA</t>
  </si>
  <si>
    <t>FECHA FIN DE FACTURA</t>
  </si>
  <si>
    <t>FECHA DE FACTURA</t>
  </si>
  <si>
    <t>ESTADO</t>
  </si>
  <si>
    <t>Ayudas y donaciones</t>
  </si>
  <si>
    <t>Enc. Cuentas por Pagar, DNCD.</t>
  </si>
  <si>
    <t>DIRECCIÓN NACIONAL DE CONTROL DE DROGAS</t>
  </si>
  <si>
    <t>CONTRALORÍA GENERAL DE LA REPÚBLICA</t>
  </si>
  <si>
    <t>TOTALES EN RD$,……………………..</t>
  </si>
  <si>
    <t>MALLEN VETERINARIA</t>
  </si>
  <si>
    <t>Alimentos de animales</t>
  </si>
  <si>
    <t>Enc. Dpto. de Contabilidad, DNCD.</t>
  </si>
  <si>
    <t>Director Financiero, DNCD.</t>
  </si>
  <si>
    <t>B1500000455</t>
  </si>
  <si>
    <t>B1500001678</t>
  </si>
  <si>
    <t>B1500000329</t>
  </si>
  <si>
    <t>SERVI PARTES AURORA</t>
  </si>
  <si>
    <t>EL MOLINO DEPORTIVO</t>
  </si>
  <si>
    <t>CTAV, SRL.,</t>
  </si>
  <si>
    <t>BEM, SRL.,</t>
  </si>
  <si>
    <t>Productos varios</t>
  </si>
  <si>
    <t>Utiles deportivos y recreación</t>
  </si>
  <si>
    <t>Eventos generales</t>
  </si>
  <si>
    <t>ATRASADA</t>
  </si>
  <si>
    <t>PENDIENTE</t>
  </si>
  <si>
    <t>SERVIAGIL YISZEBEL SRL.</t>
  </si>
  <si>
    <t>VANTER SRL.</t>
  </si>
  <si>
    <t>B1500000240</t>
  </si>
  <si>
    <t>B1500000237</t>
  </si>
  <si>
    <t>B1500000238</t>
  </si>
  <si>
    <t>B1500000679</t>
  </si>
  <si>
    <t>Locker de metal</t>
  </si>
  <si>
    <t>MUEBLES &amp; EQUIPOS LEON G.</t>
  </si>
  <si>
    <t>Mant.y Rep. de Vehiculos</t>
  </si>
  <si>
    <t>Electricos</t>
  </si>
  <si>
    <t>B1500000085</t>
  </si>
  <si>
    <t>Productos medicinales</t>
  </si>
  <si>
    <t>B1500000201</t>
  </si>
  <si>
    <t xml:space="preserve">RELACIÓN DE FACTURAS PENDIENTES DE PAGO AL 31/08/2022. </t>
  </si>
  <si>
    <t>B1500000086</t>
  </si>
  <si>
    <t>B1500000247</t>
  </si>
  <si>
    <t>B1500007935</t>
  </si>
  <si>
    <t>B1500119664</t>
  </si>
  <si>
    <t>B1500000152</t>
  </si>
  <si>
    <t>LOGOMARCA S.A.</t>
  </si>
  <si>
    <t>SERVIAGIL YISZEBEL SRL.,</t>
  </si>
  <si>
    <t>Prenda de vestir</t>
  </si>
  <si>
    <t>Utiles de Oficinas</t>
  </si>
  <si>
    <t>B1500002169</t>
  </si>
  <si>
    <t>VICTOR GARCIA AIRE ACOND.</t>
  </si>
  <si>
    <t>Aires Acondicionados</t>
  </si>
  <si>
    <t>Página 1/1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</si>
</sst>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43" fontId="0" fillId="0" borderId="0" xfId="46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38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43" fontId="42" fillId="0" borderId="0" xfId="46" applyFont="1" applyAlignment="1">
      <alignment horizontal="center"/>
    </xf>
    <xf numFmtId="43" fontId="0" fillId="0" borderId="0" xfId="46" applyFont="1" applyAlignment="1">
      <alignment horizontal="center"/>
    </xf>
    <xf numFmtId="43" fontId="0" fillId="0" borderId="0" xfId="46" applyFont="1" applyBorder="1" applyAlignment="1">
      <alignment/>
    </xf>
    <xf numFmtId="43" fontId="40" fillId="0" borderId="0" xfId="46" applyFont="1" applyBorder="1" applyAlignment="1">
      <alignment/>
    </xf>
    <xf numFmtId="43" fontId="0" fillId="0" borderId="0" xfId="46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3" fontId="0" fillId="0" borderId="0" xfId="46" applyFont="1" applyAlignment="1">
      <alignment/>
    </xf>
    <xf numFmtId="43" fontId="0" fillId="33" borderId="0" xfId="46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43" fontId="0" fillId="33" borderId="11" xfId="46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/>
    </xf>
    <xf numFmtId="43" fontId="0" fillId="33" borderId="11" xfId="46" applyFont="1" applyFill="1" applyBorder="1" applyAlignment="1">
      <alignment horizontal="center"/>
    </xf>
    <xf numFmtId="40" fontId="0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3" fontId="43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6" applyFont="1" applyBorder="1" applyAlignment="1">
      <alignment/>
    </xf>
    <xf numFmtId="43" fontId="0" fillId="33" borderId="0" xfId="46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43" fontId="0" fillId="33" borderId="10" xfId="46" applyFont="1" applyFill="1" applyBorder="1" applyAlignment="1">
      <alignment horizontal="center"/>
    </xf>
    <xf numFmtId="43" fontId="0" fillId="33" borderId="11" xfId="46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/>
    </xf>
    <xf numFmtId="43" fontId="0" fillId="0" borderId="0" xfId="46" applyFont="1" applyBorder="1" applyAlignment="1">
      <alignment/>
    </xf>
    <xf numFmtId="43" fontId="0" fillId="0" borderId="11" xfId="46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43" fontId="38" fillId="34" borderId="12" xfId="46" applyFont="1" applyFill="1" applyBorder="1" applyAlignment="1">
      <alignment horizontal="center" vertical="center" wrapText="1"/>
    </xf>
    <xf numFmtId="43" fontId="38" fillId="34" borderId="13" xfId="46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right"/>
    </xf>
    <xf numFmtId="43" fontId="38" fillId="0" borderId="0" xfId="46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1</xdr:row>
      <xdr:rowOff>47625</xdr:rowOff>
    </xdr:from>
    <xdr:to>
      <xdr:col>4</xdr:col>
      <xdr:colOff>466725</xdr:colOff>
      <xdr:row>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812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32</xdr:row>
      <xdr:rowOff>28575</xdr:rowOff>
    </xdr:from>
    <xdr:to>
      <xdr:col>2</xdr:col>
      <xdr:colOff>47625</xdr:colOff>
      <xdr:row>37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000750"/>
          <a:ext cx="2238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30</xdr:row>
      <xdr:rowOff>104775</xdr:rowOff>
    </xdr:from>
    <xdr:to>
      <xdr:col>4</xdr:col>
      <xdr:colOff>895350</xdr:colOff>
      <xdr:row>38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5695950"/>
          <a:ext cx="2619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30</xdr:row>
      <xdr:rowOff>19050</xdr:rowOff>
    </xdr:from>
    <xdr:to>
      <xdr:col>9</xdr:col>
      <xdr:colOff>381000</xdr:colOff>
      <xdr:row>38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96300" y="5610225"/>
          <a:ext cx="24193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2">
      <selection activeCell="H6" sqref="H6"/>
    </sheetView>
  </sheetViews>
  <sheetFormatPr defaultColWidth="11.421875" defaultRowHeight="15"/>
  <cols>
    <col min="1" max="1" width="6.421875" style="0" customWidth="1"/>
    <col min="2" max="2" width="30.140625" style="0" bestFit="1" customWidth="1"/>
    <col min="3" max="3" width="29.57421875" style="0" bestFit="1" customWidth="1"/>
    <col min="4" max="4" width="17.421875" style="0" customWidth="1"/>
    <col min="5" max="5" width="14.421875" style="0" customWidth="1"/>
    <col min="6" max="6" width="15.140625" style="0" customWidth="1"/>
    <col min="7" max="7" width="13.140625" style="0" customWidth="1"/>
    <col min="8" max="8" width="17.7109375" style="0" customWidth="1"/>
    <col min="9" max="9" width="14.00390625" style="0" customWidth="1"/>
    <col min="10" max="10" width="12.28125" style="15" bestFit="1" customWidth="1"/>
    <col min="11" max="11" width="13.140625" style="18" bestFit="1" customWidth="1"/>
  </cols>
  <sheetData>
    <row r="1" ht="15">
      <c r="J1" s="18"/>
    </row>
    <row r="2" ht="9.75" customHeight="1"/>
    <row r="3" ht="15">
      <c r="J3" s="51" t="s">
        <v>59</v>
      </c>
    </row>
    <row r="7" spans="1:10" ht="15.75">
      <c r="A7" s="44" t="s">
        <v>15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5.75">
      <c r="A8" s="44" t="s">
        <v>14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>
      <c r="A11" s="44" t="s">
        <v>46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4:10" ht="9" customHeight="1" thickBot="1">
      <c r="D12" s="1"/>
      <c r="E12" s="1"/>
      <c r="F12" s="2"/>
      <c r="G12" s="9"/>
      <c r="H12" s="9"/>
      <c r="I12" s="1"/>
      <c r="J12" s="12"/>
    </row>
    <row r="13" spans="1:10" ht="15" customHeight="1">
      <c r="A13" s="47" t="s">
        <v>0</v>
      </c>
      <c r="B13" s="47" t="s">
        <v>1</v>
      </c>
      <c r="C13" s="47" t="s">
        <v>2</v>
      </c>
      <c r="D13" s="47" t="s">
        <v>6</v>
      </c>
      <c r="E13" s="47" t="s">
        <v>10</v>
      </c>
      <c r="F13" s="47" t="s">
        <v>5</v>
      </c>
      <c r="G13" s="47" t="s">
        <v>9</v>
      </c>
      <c r="H13" s="47" t="s">
        <v>8</v>
      </c>
      <c r="I13" s="47" t="s">
        <v>7</v>
      </c>
      <c r="J13" s="45" t="s">
        <v>11</v>
      </c>
    </row>
    <row r="14" spans="1:10" ht="15.75" thickBot="1">
      <c r="A14" s="48"/>
      <c r="B14" s="48"/>
      <c r="C14" s="48"/>
      <c r="D14" s="48"/>
      <c r="E14" s="48"/>
      <c r="F14" s="48"/>
      <c r="G14" s="48"/>
      <c r="H14" s="48"/>
      <c r="I14" s="48"/>
      <c r="J14" s="46"/>
    </row>
    <row r="15" spans="1:11" s="16" customFormat="1" ht="15">
      <c r="A15" s="20">
        <v>1</v>
      </c>
      <c r="B15" s="39" t="s">
        <v>27</v>
      </c>
      <c r="C15" s="40" t="s">
        <v>54</v>
      </c>
      <c r="D15" s="39" t="s">
        <v>51</v>
      </c>
      <c r="E15" s="41">
        <v>44776</v>
      </c>
      <c r="F15" s="43">
        <v>978833.6</v>
      </c>
      <c r="G15" s="23">
        <v>44807</v>
      </c>
      <c r="H15" s="31"/>
      <c r="I15" s="43">
        <v>978833.6</v>
      </c>
      <c r="J15" s="22" t="s">
        <v>32</v>
      </c>
      <c r="K15" s="19"/>
    </row>
    <row r="16" spans="1:11" s="16" customFormat="1" ht="15">
      <c r="A16" s="20">
        <v>2</v>
      </c>
      <c r="B16" s="32" t="s">
        <v>4</v>
      </c>
      <c r="C16" s="33" t="s">
        <v>12</v>
      </c>
      <c r="D16" s="32" t="s">
        <v>50</v>
      </c>
      <c r="E16" s="34">
        <v>44763</v>
      </c>
      <c r="F16" s="36">
        <v>162509.3</v>
      </c>
      <c r="G16" s="23">
        <v>44794</v>
      </c>
      <c r="H16" s="31"/>
      <c r="I16" s="36">
        <v>162509.3</v>
      </c>
      <c r="J16" s="22" t="s">
        <v>32</v>
      </c>
      <c r="K16" s="19"/>
    </row>
    <row r="17" spans="1:11" s="16" customFormat="1" ht="15">
      <c r="A17" s="20">
        <v>3</v>
      </c>
      <c r="B17" s="21" t="s">
        <v>26</v>
      </c>
      <c r="C17" s="21" t="s">
        <v>30</v>
      </c>
      <c r="D17" s="21" t="s">
        <v>23</v>
      </c>
      <c r="E17" s="23">
        <v>44715</v>
      </c>
      <c r="F17" s="24">
        <v>1059404</v>
      </c>
      <c r="G17" s="23">
        <v>44727</v>
      </c>
      <c r="H17" s="24">
        <v>559404</v>
      </c>
      <c r="I17" s="24">
        <v>500000</v>
      </c>
      <c r="J17" s="22" t="s">
        <v>31</v>
      </c>
      <c r="K17" s="19"/>
    </row>
    <row r="18" spans="1:11" s="16" customFormat="1" ht="15">
      <c r="A18" s="20">
        <v>4</v>
      </c>
      <c r="B18" s="21" t="s">
        <v>25</v>
      </c>
      <c r="C18" s="21" t="s">
        <v>29</v>
      </c>
      <c r="D18" s="21" t="s">
        <v>22</v>
      </c>
      <c r="E18" s="23">
        <v>44725</v>
      </c>
      <c r="F18" s="24">
        <v>1188805.36</v>
      </c>
      <c r="G18" s="23">
        <v>44741</v>
      </c>
      <c r="H18" s="24"/>
      <c r="I18" s="24">
        <v>1188805.36</v>
      </c>
      <c r="J18" s="22" t="s">
        <v>31</v>
      </c>
      <c r="K18" s="19"/>
    </row>
    <row r="19" spans="1:11" s="17" customFormat="1" ht="15">
      <c r="A19" s="20">
        <v>5</v>
      </c>
      <c r="B19" s="32" t="s">
        <v>52</v>
      </c>
      <c r="C19" s="32" t="s">
        <v>55</v>
      </c>
      <c r="D19" s="32" t="s">
        <v>49</v>
      </c>
      <c r="E19" s="38">
        <v>44725</v>
      </c>
      <c r="F19" s="36">
        <v>71862</v>
      </c>
      <c r="G19" s="23">
        <v>44755</v>
      </c>
      <c r="H19" s="31"/>
      <c r="I19" s="36">
        <v>71862</v>
      </c>
      <c r="J19" s="22" t="s">
        <v>31</v>
      </c>
      <c r="K19" s="30"/>
    </row>
    <row r="20" spans="1:11" s="16" customFormat="1" ht="15">
      <c r="A20" s="20">
        <v>6</v>
      </c>
      <c r="B20" s="32" t="s">
        <v>17</v>
      </c>
      <c r="C20" s="37" t="s">
        <v>18</v>
      </c>
      <c r="D20" s="32" t="s">
        <v>48</v>
      </c>
      <c r="E20" s="38">
        <v>44785</v>
      </c>
      <c r="F20" s="36">
        <v>415360</v>
      </c>
      <c r="G20" s="23">
        <v>44816</v>
      </c>
      <c r="H20" s="31"/>
      <c r="I20" s="36">
        <v>415360</v>
      </c>
      <c r="J20" s="22" t="s">
        <v>32</v>
      </c>
      <c r="K20" s="19"/>
    </row>
    <row r="21" spans="1:11" s="16" customFormat="1" ht="15">
      <c r="A21" s="20">
        <v>7</v>
      </c>
      <c r="B21" s="32" t="s">
        <v>17</v>
      </c>
      <c r="C21" s="32" t="s">
        <v>18</v>
      </c>
      <c r="D21" s="32" t="s">
        <v>35</v>
      </c>
      <c r="E21" s="38">
        <v>44735</v>
      </c>
      <c r="F21" s="36">
        <v>755200</v>
      </c>
      <c r="G21" s="23">
        <v>44765</v>
      </c>
      <c r="H21" s="25"/>
      <c r="I21" s="36">
        <v>755200</v>
      </c>
      <c r="J21" s="22" t="s">
        <v>31</v>
      </c>
      <c r="K21" s="19"/>
    </row>
    <row r="22" spans="1:11" s="16" customFormat="1" ht="15">
      <c r="A22" s="20">
        <v>8</v>
      </c>
      <c r="B22" s="32" t="s">
        <v>17</v>
      </c>
      <c r="C22" s="32" t="s">
        <v>18</v>
      </c>
      <c r="D22" s="32" t="s">
        <v>36</v>
      </c>
      <c r="E22" s="38">
        <v>44692</v>
      </c>
      <c r="F22" s="36">
        <v>415360</v>
      </c>
      <c r="G22" s="23">
        <v>44723</v>
      </c>
      <c r="H22" s="25"/>
      <c r="I22" s="36">
        <v>415360</v>
      </c>
      <c r="J22" s="22" t="s">
        <v>31</v>
      </c>
      <c r="K22" s="19"/>
    </row>
    <row r="23" spans="1:11" s="16" customFormat="1" ht="15">
      <c r="A23" s="20">
        <v>9</v>
      </c>
      <c r="B23" s="32" t="s">
        <v>17</v>
      </c>
      <c r="C23" s="32" t="s">
        <v>18</v>
      </c>
      <c r="D23" s="32" t="s">
        <v>37</v>
      </c>
      <c r="E23" s="38">
        <v>44706</v>
      </c>
      <c r="F23" s="36">
        <v>445745</v>
      </c>
      <c r="G23" s="23">
        <v>445745</v>
      </c>
      <c r="H23" s="25"/>
      <c r="I23" s="36">
        <v>445745</v>
      </c>
      <c r="J23" s="22" t="s">
        <v>31</v>
      </c>
      <c r="K23" s="19"/>
    </row>
    <row r="24" spans="1:11" s="16" customFormat="1" ht="15">
      <c r="A24" s="20">
        <v>10</v>
      </c>
      <c r="B24" s="32" t="s">
        <v>40</v>
      </c>
      <c r="C24" s="37" t="s">
        <v>39</v>
      </c>
      <c r="D24" s="32" t="s">
        <v>38</v>
      </c>
      <c r="E24" s="38">
        <v>44756</v>
      </c>
      <c r="F24" s="36">
        <v>130546.35</v>
      </c>
      <c r="G24" s="23">
        <v>44787</v>
      </c>
      <c r="H24" s="25"/>
      <c r="I24" s="36">
        <v>130546.35</v>
      </c>
      <c r="J24" s="22" t="s">
        <v>31</v>
      </c>
      <c r="K24" s="19"/>
    </row>
    <row r="25" spans="1:11" s="16" customFormat="1" ht="15">
      <c r="A25" s="20">
        <v>11</v>
      </c>
      <c r="B25" s="32" t="s">
        <v>24</v>
      </c>
      <c r="C25" s="37" t="s">
        <v>41</v>
      </c>
      <c r="D25" s="32" t="s">
        <v>21</v>
      </c>
      <c r="E25" s="38">
        <v>44705</v>
      </c>
      <c r="F25" s="36">
        <v>500000</v>
      </c>
      <c r="G25" s="23">
        <v>44766</v>
      </c>
      <c r="H25" s="31"/>
      <c r="I25" s="36">
        <v>500000</v>
      </c>
      <c r="J25" s="22" t="s">
        <v>31</v>
      </c>
      <c r="K25" s="19"/>
    </row>
    <row r="26" spans="1:11" s="16" customFormat="1" ht="15">
      <c r="A26" s="20">
        <v>12</v>
      </c>
      <c r="B26" s="21" t="s">
        <v>33</v>
      </c>
      <c r="C26" s="37" t="s">
        <v>42</v>
      </c>
      <c r="D26" s="32" t="s">
        <v>43</v>
      </c>
      <c r="E26" s="38">
        <v>44742</v>
      </c>
      <c r="F26" s="36">
        <v>98183.89</v>
      </c>
      <c r="G26" s="23">
        <v>44768</v>
      </c>
      <c r="H26" s="24"/>
      <c r="I26" s="36">
        <v>98183.89</v>
      </c>
      <c r="J26" s="22" t="s">
        <v>31</v>
      </c>
      <c r="K26" s="19"/>
    </row>
    <row r="27" spans="1:11" s="16" customFormat="1" ht="15">
      <c r="A27" s="20">
        <v>13</v>
      </c>
      <c r="B27" s="32" t="s">
        <v>53</v>
      </c>
      <c r="C27" s="37" t="s">
        <v>28</v>
      </c>
      <c r="D27" s="33" t="s">
        <v>47</v>
      </c>
      <c r="E27" s="34">
        <v>44766</v>
      </c>
      <c r="F27" s="35">
        <v>782523.57</v>
      </c>
      <c r="G27" s="23">
        <v>44797</v>
      </c>
      <c r="H27" s="31"/>
      <c r="I27" s="36">
        <v>782523.57</v>
      </c>
      <c r="J27" s="22" t="s">
        <v>32</v>
      </c>
      <c r="K27" s="19"/>
    </row>
    <row r="28" spans="1:11" s="16" customFormat="1" ht="15">
      <c r="A28" s="20">
        <v>14</v>
      </c>
      <c r="B28" s="21" t="s">
        <v>34</v>
      </c>
      <c r="C28" s="37" t="s">
        <v>44</v>
      </c>
      <c r="D28" s="32" t="s">
        <v>45</v>
      </c>
      <c r="E28" s="38">
        <v>44725</v>
      </c>
      <c r="F28" s="36">
        <v>165000</v>
      </c>
      <c r="G28" s="23">
        <v>44755</v>
      </c>
      <c r="H28" s="24"/>
      <c r="I28" s="36">
        <v>165000</v>
      </c>
      <c r="J28" s="22" t="s">
        <v>31</v>
      </c>
      <c r="K28" s="19"/>
    </row>
    <row r="29" spans="1:11" s="16" customFormat="1" ht="15">
      <c r="A29" s="20">
        <v>15</v>
      </c>
      <c r="B29" s="32" t="s">
        <v>57</v>
      </c>
      <c r="C29" s="37" t="s">
        <v>58</v>
      </c>
      <c r="D29" s="32" t="s">
        <v>56</v>
      </c>
      <c r="E29" s="38">
        <v>44760</v>
      </c>
      <c r="F29" s="36">
        <v>426894.89</v>
      </c>
      <c r="G29" s="23">
        <v>44791</v>
      </c>
      <c r="H29" s="31"/>
      <c r="I29" s="36">
        <v>426894.89</v>
      </c>
      <c r="J29" s="22" t="s">
        <v>32</v>
      </c>
      <c r="K29" s="19"/>
    </row>
    <row r="30" spans="1:10" ht="17.25">
      <c r="A30" s="26"/>
      <c r="B30" s="26"/>
      <c r="C30" s="26"/>
      <c r="D30" s="50" t="s">
        <v>16</v>
      </c>
      <c r="E30" s="50"/>
      <c r="F30" s="27">
        <f>SUM(F15:F29)</f>
        <v>7596227.959999999</v>
      </c>
      <c r="G30" s="28"/>
      <c r="H30" s="27">
        <f>SUM(H15:H29)</f>
        <v>559404</v>
      </c>
      <c r="I30" s="27">
        <f>SUM(I15:I29)</f>
        <v>7036823.959999999</v>
      </c>
      <c r="J30" s="29"/>
    </row>
    <row r="31" spans="1:9" ht="15">
      <c r="A31" s="3"/>
      <c r="B31" s="3"/>
      <c r="C31" s="3"/>
      <c r="D31" s="3"/>
      <c r="E31" s="3"/>
      <c r="F31" s="3"/>
      <c r="G31" s="8"/>
      <c r="H31" s="8"/>
      <c r="I31" s="3"/>
    </row>
    <row r="32" spans="1:10" ht="15">
      <c r="A32" s="3"/>
      <c r="B32" s="3"/>
      <c r="C32" s="3"/>
      <c r="D32" s="3"/>
      <c r="E32" s="3"/>
      <c r="F32" s="42"/>
      <c r="G32" s="8"/>
      <c r="H32" s="8"/>
      <c r="I32" s="3"/>
      <c r="J32" s="13"/>
    </row>
    <row r="33" spans="1:10" ht="15">
      <c r="A33" s="3"/>
      <c r="B33" s="3"/>
      <c r="C33" s="3"/>
      <c r="D33" s="3"/>
      <c r="E33" s="3"/>
      <c r="F33" s="3"/>
      <c r="G33" s="8"/>
      <c r="H33" s="8"/>
      <c r="I33" s="3"/>
      <c r="J33" s="13"/>
    </row>
    <row r="34" spans="1:10" ht="15">
      <c r="A34" s="3"/>
      <c r="B34" s="3"/>
      <c r="C34" s="3"/>
      <c r="D34" s="3"/>
      <c r="E34" s="3"/>
      <c r="F34" s="8"/>
      <c r="G34" s="3"/>
      <c r="H34" s="3"/>
      <c r="I34" s="3"/>
      <c r="J34" s="1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13"/>
    </row>
    <row r="36" spans="1:10" ht="15.75">
      <c r="A36" s="49" t="s">
        <v>13</v>
      </c>
      <c r="B36" s="49"/>
      <c r="C36" s="49" t="s">
        <v>19</v>
      </c>
      <c r="D36" s="49"/>
      <c r="E36" s="49"/>
      <c r="F36" s="49"/>
      <c r="G36" s="49" t="s">
        <v>20</v>
      </c>
      <c r="H36" s="49"/>
      <c r="I36" s="49"/>
      <c r="J36" s="49"/>
    </row>
    <row r="37" spans="1:10" ht="15">
      <c r="A37" s="4"/>
      <c r="B37" s="4"/>
      <c r="C37" s="4"/>
      <c r="D37" s="6"/>
      <c r="F37" s="5"/>
      <c r="G37" s="5"/>
      <c r="H37" s="5"/>
      <c r="I37" s="4"/>
      <c r="J37" s="14"/>
    </row>
    <row r="38" spans="1:10" ht="15">
      <c r="A38" s="4"/>
      <c r="B38" s="4"/>
      <c r="C38" s="4"/>
      <c r="D38" s="6"/>
      <c r="F38" s="5"/>
      <c r="G38" s="5"/>
      <c r="H38" s="5"/>
      <c r="I38" s="4"/>
      <c r="J38" s="14"/>
    </row>
    <row r="39" ht="15">
      <c r="D39" s="7"/>
    </row>
  </sheetData>
  <sheetProtection/>
  <mergeCells count="18">
    <mergeCell ref="G13:G14"/>
    <mergeCell ref="A36:B36"/>
    <mergeCell ref="C36:F36"/>
    <mergeCell ref="G36:J36"/>
    <mergeCell ref="D30:E30"/>
    <mergeCell ref="H13:H14"/>
    <mergeCell ref="E13:E14"/>
    <mergeCell ref="I13:I14"/>
    <mergeCell ref="A8:J8"/>
    <mergeCell ref="A7:J7"/>
    <mergeCell ref="A9:J9"/>
    <mergeCell ref="A11:J11"/>
    <mergeCell ref="J13:J14"/>
    <mergeCell ref="D13:D14"/>
    <mergeCell ref="B13:B14"/>
    <mergeCell ref="C13:C14"/>
    <mergeCell ref="F13:F14"/>
    <mergeCell ref="A13:A14"/>
  </mergeCells>
  <printOptions/>
  <pageMargins left="0.69" right="0.27" top="0.21" bottom="0.28" header="0.2" footer="0.15748031496062992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2022-09-02T16:31:23Z</cp:lastPrinted>
  <dcterms:created xsi:type="dcterms:W3CDTF">2015-03-20T15:26:49Z</dcterms:created>
  <dcterms:modified xsi:type="dcterms:W3CDTF">2022-09-05T16:12:18Z</dcterms:modified>
  <cp:category/>
  <cp:version/>
  <cp:contentType/>
  <cp:contentStatus/>
</cp:coreProperties>
</file>